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<sst xmlns="http://schemas.openxmlformats.org/spreadsheetml/2006/main" count="116" uniqueCount="70">
  <si>
    <t>序号</t>
  </si>
  <si>
    <t>状态</t>
  </si>
  <si>
    <t>预算单位</t>
  </si>
  <si>
    <t>编码</t>
  </si>
  <si>
    <t>年初预算数</t>
  </si>
  <si>
    <t>名称</t>
  </si>
  <si>
    <t>当年预算数</t>
  </si>
  <si>
    <t>资金归口处室</t>
  </si>
  <si>
    <t>全年执行数</t>
  </si>
  <si>
    <t>项目总金额</t>
  </si>
  <si>
    <t>预算执行率</t>
  </si>
  <si>
    <t>得分</t>
  </si>
  <si>
    <t>自评结论</t>
  </si>
  <si>
    <t>截止天数</t>
  </si>
  <si>
    <t>一级项目名称</t>
  </si>
  <si>
    <t>一级项目编码</t>
  </si>
  <si>
    <t>合计行</t>
  </si>
  <si>
    <t xml:space="preserve"> </t>
  </si>
  <si>
    <t xml:space="preserve">  </t>
  </si>
  <si>
    <t xml:space="preserve">   </t>
  </si>
  <si>
    <t>51,100.00</t>
  </si>
  <si>
    <t xml:space="preserve">     </t>
  </si>
  <si>
    <t xml:space="preserve">       </t>
  </si>
  <si>
    <t xml:space="preserve">           </t>
  </si>
  <si>
    <t xml:space="preserve">            </t>
  </si>
  <si>
    <t xml:space="preserve">             </t>
  </si>
  <si>
    <t xml:space="preserve">              </t>
  </si>
  <si>
    <t xml:space="preserve">               </t>
  </si>
  <si>
    <t>数据已终审</t>
  </si>
  <si>
    <t>114001-中国共产党环江毛南族自治县委员会党史研究室</t>
  </si>
  <si>
    <t>451226210311400004006</t>
  </si>
  <si>
    <t>党史宣传工作经费</t>
  </si>
  <si>
    <t>06-行政政法股</t>
  </si>
  <si>
    <t>99.78</t>
  </si>
  <si>
    <t>99.98</t>
  </si>
  <si>
    <t>一等</t>
  </si>
  <si>
    <t>0</t>
  </si>
  <si>
    <t>运转类其他经费(工作经费)</t>
  </si>
  <si>
    <t>451226220000000004240</t>
  </si>
  <si>
    <t>451226230311400007359</t>
  </si>
  <si>
    <t>《卢焘将军故事集》编写出版经费</t>
  </si>
  <si>
    <t>80</t>
  </si>
  <si>
    <t>二等</t>
  </si>
  <si>
    <t>运转类项目运转经费</t>
  </si>
  <si>
    <t>451226220000000004244</t>
  </si>
  <si>
    <t>451226230311400007741</t>
  </si>
  <si>
    <t>《卢焘将军励志故事集》插图经费</t>
  </si>
  <si>
    <t>100</t>
  </si>
  <si>
    <t>451226210311400004009</t>
  </si>
  <si>
    <t>党支部组织生活经费</t>
  </si>
  <si>
    <t>17.09</t>
  </si>
  <si>
    <t>91.71</t>
  </si>
  <si>
    <t>451226230311400007361</t>
  </si>
  <si>
    <t>《红七军在环江》编写出版经费</t>
  </si>
  <si>
    <t>451226230311400006679</t>
  </si>
  <si>
    <t>吉祥红军村革命陈列馆布展工作经费</t>
  </si>
  <si>
    <t>93.81</t>
  </si>
  <si>
    <t>99.38</t>
  </si>
  <si>
    <t>451226230311400008797</t>
  </si>
  <si>
    <t>明伦革命陈列馆布展项目配套工作经费</t>
  </si>
  <si>
    <t>08-经济建设股</t>
  </si>
  <si>
    <t>3.36</t>
  </si>
  <si>
    <t>90.34</t>
  </si>
  <si>
    <t>项目类运转经费</t>
  </si>
  <si>
    <t>451226220000000004314</t>
  </si>
  <si>
    <t>451226230411400009039</t>
  </si>
  <si>
    <t>明伦革命陈列馆布展项目</t>
  </si>
  <si>
    <t>04-预算股</t>
  </si>
  <si>
    <t>革命老区转移支付资金</t>
  </si>
  <si>
    <t>451226230400000004062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</si>
</sst>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4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7" fillId="12" borderId="3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43" fontId="2" fillId="2" borderId="2" xfId="0" applyNumberFormat="1" applyFont="1" applyFill="1" applyBorder="1" applyAlignment="1">
      <alignment horizontal="right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49" fontId="0" fillId="0" borderId="2" xfId="0" applyNumberFormat="1" applyFont="1" applyBorder="1" applyAlignment="1">
      <alignment horizontal="right" wrapText="1"/>
    </xf>
    <xf numFmtId="4" fontId="0" fillId="0" borderId="2" xfId="0" applyNumberFormat="1" applyFont="1" applyBorder="1" applyAlignment="1">
      <alignment horizontal="right"/>
    </xf>
    <xf numFmtId="176" fontId="2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workbookViewId="0">
      <pane xSplit="1" ySplit="2" topLeftCell="C3" activePane="bottomRight" state="frozen"/>
      <selection/>
      <selection pane="topRight"/>
      <selection pane="bottomLeft"/>
      <selection pane="bottomRight" activeCell="J20" sqref="J20"/>
    </sheetView>
  </sheetViews>
  <sheetFormatPr defaultColWidth="9" defaultRowHeight="13.5"/>
  <cols>
    <col min="2" max="2" width="7" customWidth="1"/>
    <col min="3" max="3" width="28.5" customWidth="1"/>
    <col min="4" max="4" width="7" customWidth="1"/>
    <col min="5" max="5" width="16" customWidth="1"/>
    <col min="6" max="6" width="32.5" customWidth="1"/>
    <col min="7" max="7" width="18.375" customWidth="1"/>
    <col min="8" max="8" width="15.625" customWidth="1"/>
    <col min="9" max="9" width="15.375" customWidth="1"/>
    <col min="10" max="10" width="18.625" customWidth="1"/>
    <col min="11" max="11" width="15.375" customWidth="1"/>
    <col min="12" max="12" width="10.25" customWidth="1"/>
    <col min="13" max="14" width="13" customWidth="1"/>
    <col min="15" max="16" width="19" customWidth="1"/>
  </cols>
  <sheetData>
    <row r="1" s="1" customFormat="1" ht="14.25" spans="1:1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="1" customFormat="1" ht="14.25" spans="1:16">
      <c r="A2" s="2" t="s">
        <v>16</v>
      </c>
      <c r="B2" s="2" t="s">
        <v>17</v>
      </c>
      <c r="C2" s="2" t="s">
        <v>18</v>
      </c>
      <c r="D2" s="2" t="s">
        <v>19</v>
      </c>
      <c r="E2" s="3" t="s">
        <v>20</v>
      </c>
      <c r="F2" s="2" t="s">
        <v>21</v>
      </c>
      <c r="G2" s="4">
        <f>SUM(G3:G10)</f>
        <v>3053000</v>
      </c>
      <c r="H2" s="5" t="s">
        <v>22</v>
      </c>
      <c r="I2" s="4">
        <f>SUM(I3:I10)</f>
        <v>67997.22</v>
      </c>
      <c r="J2" s="4">
        <f>SUM(J3:J10)</f>
        <v>3368800</v>
      </c>
      <c r="K2" s="9">
        <f>I2/G2</f>
        <v>0.022272263347527</v>
      </c>
      <c r="L2" s="2" t="s">
        <v>23</v>
      </c>
      <c r="M2" s="2" t="s">
        <v>24</v>
      </c>
      <c r="N2" s="2" t="s">
        <v>25</v>
      </c>
      <c r="O2" s="2" t="s">
        <v>26</v>
      </c>
      <c r="P2" s="2" t="s">
        <v>27</v>
      </c>
    </row>
    <row r="3" ht="30" customHeight="1" spans="1:16">
      <c r="A3" s="6">
        <v>1</v>
      </c>
      <c r="B3" s="7" t="s">
        <v>28</v>
      </c>
      <c r="C3" s="7" t="s">
        <v>29</v>
      </c>
      <c r="D3" s="7" t="s">
        <v>30</v>
      </c>
      <c r="E3" s="8">
        <v>10000</v>
      </c>
      <c r="F3" s="7" t="s">
        <v>31</v>
      </c>
      <c r="G3" s="8">
        <v>10000</v>
      </c>
      <c r="H3" s="7" t="s">
        <v>32</v>
      </c>
      <c r="I3" s="8">
        <v>9978</v>
      </c>
      <c r="J3" s="8">
        <v>72200</v>
      </c>
      <c r="K3" s="7" t="s">
        <v>33</v>
      </c>
      <c r="L3" s="7" t="s">
        <v>34</v>
      </c>
      <c r="M3" s="7" t="s">
        <v>35</v>
      </c>
      <c r="N3" s="7" t="s">
        <v>36</v>
      </c>
      <c r="O3" s="7" t="s">
        <v>37</v>
      </c>
      <c r="P3" s="7" t="s">
        <v>38</v>
      </c>
    </row>
    <row r="4" ht="30" customHeight="1" spans="1:16">
      <c r="A4" s="6">
        <v>2</v>
      </c>
      <c r="B4" s="7" t="s">
        <v>28</v>
      </c>
      <c r="C4" s="7" t="s">
        <v>29</v>
      </c>
      <c r="D4" s="7" t="s">
        <v>39</v>
      </c>
      <c r="E4" s="8">
        <v>0</v>
      </c>
      <c r="F4" s="7" t="s">
        <v>40</v>
      </c>
      <c r="G4" s="8">
        <v>400000</v>
      </c>
      <c r="H4" s="7" t="s">
        <v>32</v>
      </c>
      <c r="I4" s="8">
        <v>0</v>
      </c>
      <c r="J4" s="8">
        <v>400000</v>
      </c>
      <c r="K4" s="7" t="s">
        <v>36</v>
      </c>
      <c r="L4" s="7" t="s">
        <v>41</v>
      </c>
      <c r="M4" s="7" t="s">
        <v>42</v>
      </c>
      <c r="N4" s="7" t="s">
        <v>36</v>
      </c>
      <c r="O4" s="7" t="s">
        <v>43</v>
      </c>
      <c r="P4" s="7" t="s">
        <v>44</v>
      </c>
    </row>
    <row r="5" ht="30" customHeight="1" spans="1:16">
      <c r="A5" s="6">
        <v>3</v>
      </c>
      <c r="B5" s="7" t="s">
        <v>28</v>
      </c>
      <c r="C5" s="7" t="s">
        <v>29</v>
      </c>
      <c r="D5" s="7" t="s">
        <v>45</v>
      </c>
      <c r="E5" s="8">
        <v>0</v>
      </c>
      <c r="F5" s="7" t="s">
        <v>46</v>
      </c>
      <c r="G5" s="8">
        <v>12000</v>
      </c>
      <c r="H5" s="7" t="s">
        <v>32</v>
      </c>
      <c r="I5" s="8">
        <v>12000</v>
      </c>
      <c r="J5" s="8">
        <v>12000</v>
      </c>
      <c r="K5" s="7" t="s">
        <v>47</v>
      </c>
      <c r="L5" s="7" t="s">
        <v>47</v>
      </c>
      <c r="M5" s="7" t="s">
        <v>35</v>
      </c>
      <c r="N5" s="7" t="s">
        <v>36</v>
      </c>
      <c r="O5" s="7" t="s">
        <v>37</v>
      </c>
      <c r="P5" s="7" t="s">
        <v>38</v>
      </c>
    </row>
    <row r="6" ht="30" customHeight="1" spans="1:16">
      <c r="A6" s="6">
        <v>4</v>
      </c>
      <c r="B6" s="7" t="s">
        <v>28</v>
      </c>
      <c r="C6" s="7" t="s">
        <v>29</v>
      </c>
      <c r="D6" s="7" t="s">
        <v>48</v>
      </c>
      <c r="E6" s="8">
        <v>1100</v>
      </c>
      <c r="F6" s="7" t="s">
        <v>49</v>
      </c>
      <c r="G6" s="8">
        <v>1100</v>
      </c>
      <c r="H6" s="7" t="s">
        <v>32</v>
      </c>
      <c r="I6" s="8">
        <v>188</v>
      </c>
      <c r="J6" s="8">
        <v>4600</v>
      </c>
      <c r="K6" s="7" t="s">
        <v>50</v>
      </c>
      <c r="L6" s="7" t="s">
        <v>51</v>
      </c>
      <c r="M6" s="7" t="s">
        <v>35</v>
      </c>
      <c r="N6" s="7" t="s">
        <v>36</v>
      </c>
      <c r="O6" s="7" t="s">
        <v>37</v>
      </c>
      <c r="P6" s="7" t="s">
        <v>38</v>
      </c>
    </row>
    <row r="7" ht="30" customHeight="1" spans="1:16">
      <c r="A7" s="6">
        <v>5</v>
      </c>
      <c r="B7" s="7" t="s">
        <v>28</v>
      </c>
      <c r="C7" s="7" t="s">
        <v>29</v>
      </c>
      <c r="D7" s="7" t="s">
        <v>52</v>
      </c>
      <c r="E7" s="8">
        <v>0</v>
      </c>
      <c r="F7" s="7" t="s">
        <v>53</v>
      </c>
      <c r="G7" s="8">
        <v>340000</v>
      </c>
      <c r="H7" s="7" t="s">
        <v>32</v>
      </c>
      <c r="I7" s="8">
        <v>0</v>
      </c>
      <c r="J7" s="8">
        <v>340000</v>
      </c>
      <c r="K7" s="7" t="s">
        <v>36</v>
      </c>
      <c r="L7" s="7" t="s">
        <v>41</v>
      </c>
      <c r="M7" s="7" t="s">
        <v>42</v>
      </c>
      <c r="N7" s="7" t="s">
        <v>36</v>
      </c>
      <c r="O7" s="7" t="s">
        <v>43</v>
      </c>
      <c r="P7" s="7" t="s">
        <v>44</v>
      </c>
    </row>
    <row r="8" ht="30" customHeight="1" spans="1:16">
      <c r="A8" s="6">
        <v>6</v>
      </c>
      <c r="B8" s="7" t="s">
        <v>28</v>
      </c>
      <c r="C8" s="7" t="s">
        <v>29</v>
      </c>
      <c r="D8" s="7" t="s">
        <v>54</v>
      </c>
      <c r="E8" s="8">
        <v>40000</v>
      </c>
      <c r="F8" s="7" t="s">
        <v>55</v>
      </c>
      <c r="G8" s="8">
        <v>39900</v>
      </c>
      <c r="H8" s="7" t="s">
        <v>32</v>
      </c>
      <c r="I8" s="8">
        <v>37431.22</v>
      </c>
      <c r="J8" s="8">
        <v>40000</v>
      </c>
      <c r="K8" s="7" t="s">
        <v>56</v>
      </c>
      <c r="L8" s="7" t="s">
        <v>57</v>
      </c>
      <c r="M8" s="7" t="s">
        <v>35</v>
      </c>
      <c r="N8" s="7" t="s">
        <v>36</v>
      </c>
      <c r="O8" s="7" t="s">
        <v>37</v>
      </c>
      <c r="P8" s="7" t="s">
        <v>38</v>
      </c>
    </row>
    <row r="9" ht="30" customHeight="1" spans="1:16">
      <c r="A9" s="6">
        <v>7</v>
      </c>
      <c r="B9" s="7" t="s">
        <v>28</v>
      </c>
      <c r="C9" s="7" t="s">
        <v>29</v>
      </c>
      <c r="D9" s="7" t="s">
        <v>58</v>
      </c>
      <c r="E9" s="8">
        <v>0</v>
      </c>
      <c r="F9" s="7" t="s">
        <v>59</v>
      </c>
      <c r="G9" s="8">
        <v>250000</v>
      </c>
      <c r="H9" s="7" t="s">
        <v>60</v>
      </c>
      <c r="I9" s="8">
        <v>8400</v>
      </c>
      <c r="J9" s="8">
        <v>250000</v>
      </c>
      <c r="K9" s="7" t="s">
        <v>61</v>
      </c>
      <c r="L9" s="7" t="s">
        <v>62</v>
      </c>
      <c r="M9" s="7" t="s">
        <v>35</v>
      </c>
      <c r="N9" s="7" t="s">
        <v>36</v>
      </c>
      <c r="O9" s="7" t="s">
        <v>63</v>
      </c>
      <c r="P9" s="7" t="s">
        <v>64</v>
      </c>
    </row>
    <row r="10" ht="30" customHeight="1" spans="1:16">
      <c r="A10" s="6">
        <v>8</v>
      </c>
      <c r="B10" s="7" t="s">
        <v>28</v>
      </c>
      <c r="C10" s="7" t="s">
        <v>29</v>
      </c>
      <c r="D10" s="7" t="s">
        <v>65</v>
      </c>
      <c r="E10" s="8">
        <v>0</v>
      </c>
      <c r="F10" s="7" t="s">
        <v>66</v>
      </c>
      <c r="G10" s="8">
        <v>2000000</v>
      </c>
      <c r="H10" s="7" t="s">
        <v>67</v>
      </c>
      <c r="I10" s="8">
        <v>0</v>
      </c>
      <c r="J10" s="8">
        <v>2250000</v>
      </c>
      <c r="K10" s="7" t="s">
        <v>36</v>
      </c>
      <c r="L10" s="7" t="s">
        <v>41</v>
      </c>
      <c r="M10" s="7" t="s">
        <v>42</v>
      </c>
      <c r="N10" s="7" t="s">
        <v>36</v>
      </c>
      <c r="O10" s="7" t="s">
        <v>68</v>
      </c>
      <c r="P10" s="7" t="s">
        <v>69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俏·且珍惜</cp:lastModifiedBy>
  <dcterms:created xsi:type="dcterms:W3CDTF">2024-12-30T03:00:00Z</dcterms:created>
  <dcterms:modified xsi:type="dcterms:W3CDTF">2024-12-30T03:02:47Z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659994F4CD8D4A1399EF1905F2383264</vt:lpwstr>
  </property>
  <property fmtid="{D5CDD505-2E9C-101B-9397-08002B2CF9AE}" pid="3" name="KSOProductBuildVer">
    <vt:lpwstr>2052-11.8.2.12089</vt:lpwstr>
  </property>
</Properties>
</file>