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自评列表" sheetId="2" r:id="rId2"/>
  </sheets>
  <calcPr calcId="144525"/>
</workbook>
</file>

<file path=xl/sharedStrings.xml><?xml version="1.0" encoding="utf-8"?>
<sst xmlns="http://schemas.openxmlformats.org/spreadsheetml/2006/main" count="169" uniqueCount="111">
  <si>
    <t>2023年度部门整体绩效自评表</t>
  </si>
  <si>
    <t>部门名称</t>
  </si>
  <si>
    <r>
      <rPr>
        <sz val="11"/>
        <color rgb="FF000000"/>
        <rFont val="宋体"/>
        <charset val="134"/>
      </rPr>
      <t>中国共产党环江毛南族自治县委员会党史研究室</t>
    </r>
  </si>
  <si>
    <t>部门编码</t>
  </si>
  <si>
    <r>
      <rPr>
        <sz val="11"/>
        <color rgb="FF000000"/>
        <rFont val="宋体"/>
        <charset val="134"/>
      </rPr>
      <t>114</t>
    </r>
  </si>
  <si>
    <t>部门预算安排资金
（万元）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</si>
  <si>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</si>
  <si>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</si>
  <si>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</si>
  <si>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</si>
  <si>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</si>
  <si>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</si>
  <si>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</si>
  <si>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 xml:space="preserve">   其中：一般公共预算拨款</t>
  </si>
  <si>
    <t>85.578</t>
  </si>
  <si>
    <t>331.481</t>
  </si>
  <si>
    <t>417.059</t>
  </si>
  <si>
    <t>118.559</t>
  </si>
  <si>
    <t>0.284</t>
  </si>
  <si>
    <t xml:space="preserve">          政府性基金</t>
  </si>
  <si>
    <t>0</t>
  </si>
  <si>
    <t xml:space="preserve">          国有资本经营预算</t>
  </si>
  <si>
    <t xml:space="preserve">          其他资金</t>
  </si>
  <si>
    <t>部门职能概述（逐条填写，每条控制在150字以内。）</t>
  </si>
  <si>
    <t>为地方党委决策提供历史咨询、负责向自治县党委提出开展党史宣传、教育和举办纪念活动意见或建议、参与发起和组织有关党史研究工作会议、代县委对下级党委的有关党史工作予以指导、负责组织力量开展地方党史的征集、整理、鉴别、核实、研究的编写工作、负责开展多种形式的党史宣传教育工作。</t>
  </si>
  <si>
    <t>部门整体支出年度绩效目标（逐条填写，和部门职能对应）</t>
  </si>
  <si>
    <t>年内开展吉祥红军村革命陈列馆布展工作，征集文物250件，编写布展资料5万字，促进环江红色文化事业的发展。</t>
  </si>
  <si>
    <t>年内按要求组织力量到东兴、水源、川山、大才等乡镇以及县直有关单位开展党史宣传教育活动5次以上，教育群众知史爱党，知史爱国，增强建设社会主义积极性。</t>
  </si>
  <si>
    <t>自评得分（满分100分）</t>
  </si>
  <si>
    <t>预算执行（10分）</t>
  </si>
  <si>
    <t>部门整体支出年度绩效目标衡量指标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</si>
  <si>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</si>
  <si>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</si>
  <si>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</si>
  <si>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</si>
  <si>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</si>
  <si>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</si>
  <si>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</si>
  <si>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</si>
  <si>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</si>
  <si>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</si>
  <si>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</si>
  <si>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开展党史宣传教育次数</t>
  </si>
  <si>
    <t>≥5次</t>
  </si>
  <si>
    <t>5</t>
  </si>
  <si>
    <t/>
  </si>
  <si>
    <t>无</t>
  </si>
  <si>
    <t>征集文物</t>
  </si>
  <si>
    <t>≥30件</t>
  </si>
  <si>
    <t>编写布展资料</t>
  </si>
  <si>
    <t>≥5万字</t>
  </si>
  <si>
    <t>质量指标</t>
  </si>
  <si>
    <t>宣传党史教育质量</t>
  </si>
  <si>
    <t>达到考核要求</t>
  </si>
  <si>
    <t>达成预期指标</t>
  </si>
  <si>
    <t>吉祥红军村革命陈列馆布展质量标准要求</t>
  </si>
  <si>
    <t>时效指标</t>
  </si>
  <si>
    <t>完成时间</t>
  </si>
  <si>
    <t>≤2023年底前</t>
  </si>
  <si>
    <t>2023</t>
  </si>
  <si>
    <t>成本指标</t>
  </si>
  <si>
    <t>一般公共预算拨款-上级</t>
  </si>
  <si>
    <t>≤200万元</t>
  </si>
  <si>
    <t>下一步加快支出进度</t>
  </si>
  <si>
    <t>一般公共预算拨款-本级</t>
  </si>
  <si>
    <t>≤217.06万元</t>
  </si>
  <si>
    <t>118.56</t>
  </si>
  <si>
    <t>效益指标</t>
  </si>
  <si>
    <t>经济效益</t>
  </si>
  <si>
    <t>社会效益</t>
  </si>
  <si>
    <t>增强群众知史爱党，知史爱国，增强建设社会主义积极性。</t>
  </si>
  <si>
    <t>进一步提高</t>
  </si>
  <si>
    <t>促进环江红色文化事业发展</t>
  </si>
  <si>
    <t>生态效益</t>
  </si>
  <si>
    <t>可持续影响</t>
  </si>
  <si>
    <t>群众知史爱国</t>
  </si>
  <si>
    <t>长期提高</t>
  </si>
  <si>
    <t>力争在未来3至5年内建成规模较大的环江红色文化基地</t>
  </si>
  <si>
    <t>环江红色文化事业不断发展</t>
  </si>
  <si>
    <t>满意度指标</t>
  </si>
  <si>
    <t>服务对象满意度</t>
  </si>
  <si>
    <t>人民群众满意度</t>
  </si>
  <si>
    <t>≥98%</t>
  </si>
  <si>
    <t>98</t>
  </si>
  <si>
    <t>序号</t>
  </si>
  <si>
    <t>状态</t>
  </si>
  <si>
    <t>编码</t>
  </si>
  <si>
    <t>名称</t>
  </si>
  <si>
    <t>当年预算数</t>
  </si>
  <si>
    <t>全年执行数</t>
  </si>
  <si>
    <t>预算执行率</t>
  </si>
  <si>
    <t>得分</t>
  </si>
  <si>
    <t>自评结论</t>
  </si>
  <si>
    <t>截止天数</t>
  </si>
  <si>
    <t>合计行</t>
  </si>
  <si>
    <t xml:space="preserve"> </t>
  </si>
  <si>
    <t xml:space="preserve">  </t>
  </si>
  <si>
    <t>855,783.76</t>
  </si>
  <si>
    <t xml:space="preserve">    </t>
  </si>
  <si>
    <t>4,170,593.85</t>
  </si>
  <si>
    <t>1,185,591.07</t>
  </si>
  <si>
    <t xml:space="preserve">       </t>
  </si>
  <si>
    <t xml:space="preserve">        </t>
  </si>
  <si>
    <t xml:space="preserve">         </t>
  </si>
  <si>
    <t xml:space="preserve">          </t>
  </si>
  <si>
    <t>数据已终审</t>
  </si>
  <si>
    <t>114</t>
  </si>
  <si>
    <t>中国共产党环江毛南族自治县委员会党史研究室</t>
  </si>
  <si>
    <t>28.43</t>
  </si>
  <si>
    <t>89.84</t>
  </si>
  <si>
    <t>二等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</si>
</sst>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name val="宋体"/>
      <charset val="134"/>
    </font>
    <font>
      <sz val="11"/>
      <color rgb="FF000000"/>
      <name val="等线"/>
      <charset val="134"/>
    </font>
    <font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name val="仿宋_GB2312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 applyProtection="1"/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9" fontId="5" fillId="0" borderId="0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workbookViewId="0">
      <selection activeCell="Q24" sqref="Q24"/>
    </sheetView>
  </sheetViews>
  <sheetFormatPr defaultColWidth="9" defaultRowHeight="14.05" customHeight="1"/>
  <cols>
    <col min="1" max="1" width="13.375" style="7" customWidth="1"/>
    <col min="2" max="2" width="12" style="7" customWidth="1"/>
    <col min="3" max="3" width="9" style="7"/>
    <col min="4" max="4" width="7.75" style="7" customWidth="1"/>
    <col min="5" max="5" width="13.625" style="7" customWidth="1"/>
    <col min="6" max="6" width="16.875" style="7" customWidth="1"/>
    <col min="7" max="7" width="16" style="7" customWidth="1"/>
    <col min="8" max="8" width="14.625" style="8" customWidth="1"/>
    <col min="9" max="9" width="15" style="7" customWidth="1"/>
    <col min="10" max="10" width="14.375" style="7" customWidth="1"/>
    <col min="11" max="11" width="14.75" style="7" customWidth="1"/>
    <col min="12" max="16384" width="9" style="7"/>
  </cols>
  <sheetData>
    <row r="1" s="7" customFormat="1" ht="26.45" customHeight="1" spans="1:1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7" customFormat="1" ht="18.95" customHeight="1" spans="1:11">
      <c r="A2" s="10" t="s">
        <v>1</v>
      </c>
      <c r="B2" s="10" t="s">
        <v>2</v>
      </c>
      <c r="C2" s="10"/>
      <c r="D2" s="10"/>
      <c r="E2" s="10"/>
      <c r="F2" s="10"/>
      <c r="G2" s="11" t="s">
        <v>3</v>
      </c>
      <c r="H2" s="11" t="s">
        <v>4</v>
      </c>
      <c r="I2" s="11"/>
      <c r="J2" s="11"/>
      <c r="K2" s="11"/>
    </row>
    <row r="3" s="7" customFormat="1" ht="18.95" customHeight="1" spans="1:11">
      <c r="A3" s="10" t="s">
        <v>5</v>
      </c>
      <c r="B3" s="12" t="s">
        <v>6</v>
      </c>
      <c r="C3" s="12"/>
      <c r="D3" s="12"/>
      <c r="E3" s="12" t="s">
        <v>7</v>
      </c>
      <c r="F3" s="12"/>
      <c r="G3" s="12" t="s">
        <v>8</v>
      </c>
      <c r="H3" s="12" t="s">
        <v>9</v>
      </c>
      <c r="I3" s="12" t="s">
        <v>10</v>
      </c>
      <c r="J3" s="12"/>
      <c r="K3" s="12" t="s">
        <v>11</v>
      </c>
    </row>
    <row r="4" s="7" customFormat="1" ht="18.95" customHeight="1" spans="1:12">
      <c r="A4" s="10"/>
      <c r="B4" s="12" t="s">
        <v>12</v>
      </c>
      <c r="C4" s="12"/>
      <c r="D4" s="12"/>
      <c r="E4" s="10">
        <f t="shared" ref="E4:I4" si="0">E5+E6+E7+E8</f>
        <v>85.578</v>
      </c>
      <c r="F4" s="10"/>
      <c r="G4" s="10">
        <f t="shared" si="0"/>
        <v>331.481</v>
      </c>
      <c r="H4" s="10">
        <f t="shared" si="0"/>
        <v>417.059</v>
      </c>
      <c r="I4" s="10">
        <f t="shared" si="0"/>
        <v>118.559</v>
      </c>
      <c r="J4" s="10"/>
      <c r="K4" s="19">
        <f>I4/H4</f>
        <v>0.284273927669706</v>
      </c>
      <c r="L4" s="20"/>
    </row>
    <row r="5" s="7" customFormat="1" ht="18.95" customHeight="1" spans="1:12">
      <c r="A5" s="10"/>
      <c r="B5" s="13" t="s">
        <v>13</v>
      </c>
      <c r="C5" s="13"/>
      <c r="D5" s="13"/>
      <c r="E5" s="10" t="s">
        <v>14</v>
      </c>
      <c r="F5" s="10"/>
      <c r="G5" s="10" t="s">
        <v>15</v>
      </c>
      <c r="H5" s="10" t="s">
        <v>16</v>
      </c>
      <c r="I5" s="10" t="s">
        <v>17</v>
      </c>
      <c r="J5" s="10"/>
      <c r="K5" s="10" t="s">
        <v>18</v>
      </c>
      <c r="L5" s="21"/>
    </row>
    <row r="6" s="7" customFormat="1" ht="18.95" customHeight="1" spans="1:12">
      <c r="A6" s="10"/>
      <c r="B6" s="13" t="s">
        <v>19</v>
      </c>
      <c r="C6" s="13"/>
      <c r="D6" s="13"/>
      <c r="E6" s="10" t="s">
        <v>20</v>
      </c>
      <c r="F6" s="10"/>
      <c r="G6" s="10" t="s">
        <v>20</v>
      </c>
      <c r="H6" s="10" t="s">
        <v>20</v>
      </c>
      <c r="I6" s="10" t="s">
        <v>20</v>
      </c>
      <c r="J6" s="10"/>
      <c r="K6" s="10" t="s">
        <v>20</v>
      </c>
      <c r="L6" s="22"/>
    </row>
    <row r="7" s="7" customFormat="1" ht="18.95" customHeight="1" spans="1:12">
      <c r="A7" s="10"/>
      <c r="B7" s="13" t="s">
        <v>21</v>
      </c>
      <c r="C7" s="13"/>
      <c r="D7" s="13"/>
      <c r="E7" s="10" t="s">
        <v>20</v>
      </c>
      <c r="F7" s="10"/>
      <c r="G7" s="10" t="s">
        <v>20</v>
      </c>
      <c r="H7" s="10" t="s">
        <v>20</v>
      </c>
      <c r="I7" s="10" t="s">
        <v>20</v>
      </c>
      <c r="J7" s="10"/>
      <c r="K7" s="10" t="s">
        <v>20</v>
      </c>
      <c r="L7" s="22"/>
    </row>
    <row r="8" s="7" customFormat="1" ht="18.95" customHeight="1" spans="1:12">
      <c r="A8" s="10"/>
      <c r="B8" s="13" t="s">
        <v>22</v>
      </c>
      <c r="C8" s="13"/>
      <c r="D8" s="13"/>
      <c r="E8" s="10" t="s">
        <v>20</v>
      </c>
      <c r="F8" s="10"/>
      <c r="G8" s="10" t="s">
        <v>20</v>
      </c>
      <c r="H8" s="10" t="s">
        <v>20</v>
      </c>
      <c r="I8" s="10" t="s">
        <v>20</v>
      </c>
      <c r="J8" s="10"/>
      <c r="K8" s="10" t="s">
        <v>20</v>
      </c>
      <c r="L8" s="22"/>
    </row>
    <row r="9" s="7" customFormat="1" ht="18.95" customHeight="1" spans="1:11">
      <c r="A9" s="10" t="s">
        <v>23</v>
      </c>
      <c r="B9" s="13" t="s">
        <v>24</v>
      </c>
      <c r="C9" s="13"/>
      <c r="D9" s="13"/>
      <c r="E9" s="13"/>
      <c r="F9" s="13"/>
      <c r="G9" s="13"/>
      <c r="H9" s="13"/>
      <c r="I9" s="13"/>
      <c r="J9" s="13"/>
      <c r="K9" s="13"/>
    </row>
    <row r="10" s="7" customFormat="1" ht="18.95" customHeight="1" spans="1:11">
      <c r="A10" s="10" t="s">
        <v>25</v>
      </c>
      <c r="B10" s="13" t="s">
        <v>26</v>
      </c>
      <c r="C10" s="13"/>
      <c r="D10" s="13"/>
      <c r="E10" s="13"/>
      <c r="F10" s="13"/>
      <c r="G10" s="13"/>
      <c r="H10" s="13"/>
      <c r="I10" s="13"/>
      <c r="J10" s="13"/>
      <c r="K10" s="13"/>
    </row>
    <row r="11" s="7" customFormat="1" ht="18.95" customHeight="1" spans="1:11">
      <c r="A11" s="10"/>
      <c r="B11" s="13" t="s">
        <v>27</v>
      </c>
      <c r="C11" s="13"/>
      <c r="D11" s="13"/>
      <c r="E11" s="13"/>
      <c r="F11" s="13"/>
      <c r="G11" s="13"/>
      <c r="H11" s="13"/>
      <c r="I11" s="13"/>
      <c r="J11" s="13"/>
      <c r="K11" s="13"/>
    </row>
    <row r="12" s="7" customFormat="1" ht="18.95" customHeight="1" spans="1:11">
      <c r="A12" s="12" t="s">
        <v>28</v>
      </c>
      <c r="B12" s="12"/>
      <c r="C12" s="10">
        <v>89.84</v>
      </c>
      <c r="D12" s="10"/>
      <c r="E12" s="10"/>
      <c r="F12" s="12" t="s">
        <v>29</v>
      </c>
      <c r="G12" s="12"/>
      <c r="H12" s="14">
        <f>IF(K4*10&gt;10,10,K4*10)</f>
        <v>2.84273927669706</v>
      </c>
      <c r="I12" s="14"/>
      <c r="J12" s="14"/>
      <c r="K12" s="14"/>
    </row>
    <row r="13" s="7" customFormat="1" ht="33" customHeight="1" spans="1:11">
      <c r="A13" s="10" t="s">
        <v>30</v>
      </c>
      <c r="B13" s="15" t="s">
        <v>31</v>
      </c>
      <c r="C13" s="15" t="s">
        <v>32</v>
      </c>
      <c r="D13" s="12" t="s">
        <v>33</v>
      </c>
      <c r="E13" s="12"/>
      <c r="F13" s="16" t="s">
        <v>34</v>
      </c>
      <c r="G13" s="16" t="s">
        <v>35</v>
      </c>
      <c r="H13" s="16" t="s">
        <v>36</v>
      </c>
      <c r="I13" s="16" t="s">
        <v>37</v>
      </c>
      <c r="J13" s="16" t="s">
        <v>38</v>
      </c>
      <c r="K13" s="16" t="s">
        <v>39</v>
      </c>
    </row>
    <row r="14" s="7" customFormat="1" ht="15" customHeight="1" spans="1:11">
      <c r="A14" s="10"/>
      <c r="B14" s="12" t="s">
        <v>40</v>
      </c>
      <c r="C14" s="17" t="s">
        <v>41</v>
      </c>
      <c r="D14" s="18" t="s">
        <v>42</v>
      </c>
      <c r="E14" s="18"/>
      <c r="F14" s="11" t="s">
        <v>43</v>
      </c>
      <c r="G14" s="11">
        <v>10</v>
      </c>
      <c r="H14" s="11" t="s">
        <v>44</v>
      </c>
      <c r="I14" s="11">
        <v>10</v>
      </c>
      <c r="J14" s="23" t="s">
        <v>45</v>
      </c>
      <c r="K14" s="23" t="s">
        <v>46</v>
      </c>
    </row>
    <row r="15" s="7" customFormat="1" ht="15" customHeight="1" spans="1:11">
      <c r="A15" s="10"/>
      <c r="B15" s="12"/>
      <c r="C15" s="17"/>
      <c r="D15" s="18" t="s">
        <v>47</v>
      </c>
      <c r="E15" s="18"/>
      <c r="F15" s="11" t="s">
        <v>48</v>
      </c>
      <c r="G15" s="11">
        <v>10</v>
      </c>
      <c r="H15" s="11">
        <v>30</v>
      </c>
      <c r="I15" s="11">
        <v>10</v>
      </c>
      <c r="J15" s="23" t="s">
        <v>45</v>
      </c>
      <c r="K15" s="23" t="s">
        <v>46</v>
      </c>
    </row>
    <row r="16" s="7" customFormat="1" ht="15" customHeight="1" spans="1:11">
      <c r="A16" s="10"/>
      <c r="B16" s="12"/>
      <c r="C16" s="17"/>
      <c r="D16" s="18" t="s">
        <v>49</v>
      </c>
      <c r="E16" s="18"/>
      <c r="F16" s="11" t="s">
        <v>50</v>
      </c>
      <c r="G16" s="11">
        <v>10</v>
      </c>
      <c r="H16" s="11" t="s">
        <v>44</v>
      </c>
      <c r="I16" s="11">
        <v>10</v>
      </c>
      <c r="J16" s="23" t="s">
        <v>45</v>
      </c>
      <c r="K16" s="23" t="s">
        <v>46</v>
      </c>
    </row>
    <row r="17" s="7" customFormat="1" ht="15" customHeight="1" spans="1:11">
      <c r="A17" s="10"/>
      <c r="B17" s="12"/>
      <c r="C17" s="17" t="s">
        <v>51</v>
      </c>
      <c r="D17" s="18" t="s">
        <v>52</v>
      </c>
      <c r="E17" s="18"/>
      <c r="F17" s="11" t="s">
        <v>53</v>
      </c>
      <c r="G17" s="11">
        <v>5</v>
      </c>
      <c r="H17" s="11" t="s">
        <v>54</v>
      </c>
      <c r="I17" s="11">
        <v>5</v>
      </c>
      <c r="J17" s="23" t="s">
        <v>45</v>
      </c>
      <c r="K17" s="23" t="s">
        <v>46</v>
      </c>
    </row>
    <row r="18" s="7" customFormat="1" ht="15" customHeight="1" spans="1:11">
      <c r="A18" s="10"/>
      <c r="B18" s="12"/>
      <c r="C18" s="17"/>
      <c r="D18" s="18" t="s">
        <v>55</v>
      </c>
      <c r="E18" s="18"/>
      <c r="F18" s="11" t="s">
        <v>53</v>
      </c>
      <c r="G18" s="11">
        <v>5</v>
      </c>
      <c r="H18" s="11" t="s">
        <v>54</v>
      </c>
      <c r="I18" s="11">
        <v>5</v>
      </c>
      <c r="J18" s="23" t="s">
        <v>45</v>
      </c>
      <c r="K18" s="23" t="s">
        <v>46</v>
      </c>
    </row>
    <row r="19" s="7" customFormat="1" ht="15" customHeight="1" spans="1:11">
      <c r="A19" s="10"/>
      <c r="B19" s="12"/>
      <c r="C19" s="17" t="s">
        <v>56</v>
      </c>
      <c r="D19" s="18" t="s">
        <v>57</v>
      </c>
      <c r="E19" s="18"/>
      <c r="F19" s="11" t="s">
        <v>58</v>
      </c>
      <c r="G19" s="11">
        <v>5</v>
      </c>
      <c r="H19" s="11" t="s">
        <v>59</v>
      </c>
      <c r="I19" s="11">
        <v>5</v>
      </c>
      <c r="J19" s="23" t="s">
        <v>45</v>
      </c>
      <c r="K19" s="23" t="s">
        <v>46</v>
      </c>
    </row>
    <row r="20" s="7" customFormat="1" ht="15" customHeight="1" spans="1:11">
      <c r="A20" s="10"/>
      <c r="B20" s="12"/>
      <c r="C20" s="17" t="s">
        <v>60</v>
      </c>
      <c r="D20" s="18" t="s">
        <v>61</v>
      </c>
      <c r="E20" s="18"/>
      <c r="F20" s="11" t="s">
        <v>62</v>
      </c>
      <c r="G20" s="11">
        <v>2</v>
      </c>
      <c r="H20" s="11" t="s">
        <v>20</v>
      </c>
      <c r="I20" s="11">
        <v>0</v>
      </c>
      <c r="J20" s="23" t="s">
        <v>45</v>
      </c>
      <c r="K20" s="23" t="s">
        <v>63</v>
      </c>
    </row>
    <row r="21" s="7" customFormat="1" ht="15" customHeight="1" spans="1:11">
      <c r="A21" s="10"/>
      <c r="B21" s="12"/>
      <c r="C21" s="17"/>
      <c r="D21" s="18" t="s">
        <v>64</v>
      </c>
      <c r="E21" s="18"/>
      <c r="F21" s="11" t="s">
        <v>65</v>
      </c>
      <c r="G21" s="11">
        <v>3</v>
      </c>
      <c r="H21" s="11" t="s">
        <v>66</v>
      </c>
      <c r="I21" s="11">
        <v>2</v>
      </c>
      <c r="J21" s="23" t="s">
        <v>45</v>
      </c>
      <c r="K21" s="23" t="s">
        <v>63</v>
      </c>
    </row>
    <row r="22" s="7" customFormat="1" ht="15" customHeight="1" spans="1:11">
      <c r="A22" s="10"/>
      <c r="B22" s="12" t="s">
        <v>67</v>
      </c>
      <c r="C22" s="17" t="s">
        <v>68</v>
      </c>
      <c r="D22" s="18" t="s">
        <v>68</v>
      </c>
      <c r="E22" s="18"/>
      <c r="F22" s="11" t="s">
        <v>46</v>
      </c>
      <c r="G22" s="11">
        <v>5</v>
      </c>
      <c r="H22" s="11" t="s">
        <v>54</v>
      </c>
      <c r="I22" s="11">
        <v>5</v>
      </c>
      <c r="J22" s="23" t="s">
        <v>45</v>
      </c>
      <c r="K22" s="23" t="s">
        <v>46</v>
      </c>
    </row>
    <row r="23" s="7" customFormat="1" ht="15" customHeight="1" spans="1:11">
      <c r="A23" s="10"/>
      <c r="B23" s="12"/>
      <c r="C23" s="17" t="s">
        <v>69</v>
      </c>
      <c r="D23" s="18" t="s">
        <v>70</v>
      </c>
      <c r="E23" s="18"/>
      <c r="F23" s="11" t="s">
        <v>71</v>
      </c>
      <c r="G23" s="11">
        <v>5</v>
      </c>
      <c r="H23" s="11" t="s">
        <v>54</v>
      </c>
      <c r="I23" s="11">
        <v>5</v>
      </c>
      <c r="J23" s="23" t="s">
        <v>45</v>
      </c>
      <c r="K23" s="23" t="s">
        <v>46</v>
      </c>
    </row>
    <row r="24" s="7" customFormat="1" ht="15" customHeight="1" spans="1:11">
      <c r="A24" s="10"/>
      <c r="B24" s="12"/>
      <c r="C24" s="17"/>
      <c r="D24" s="18" t="s">
        <v>72</v>
      </c>
      <c r="E24" s="18"/>
      <c r="F24" s="11" t="s">
        <v>71</v>
      </c>
      <c r="G24" s="11">
        <v>5</v>
      </c>
      <c r="H24" s="11" t="s">
        <v>54</v>
      </c>
      <c r="I24" s="11">
        <v>5</v>
      </c>
      <c r="J24" s="23" t="s">
        <v>45</v>
      </c>
      <c r="K24" s="23" t="s">
        <v>46</v>
      </c>
    </row>
    <row r="25" s="7" customFormat="1" ht="15" customHeight="1" spans="1:11">
      <c r="A25" s="10"/>
      <c r="B25" s="12"/>
      <c r="C25" s="17" t="s">
        <v>73</v>
      </c>
      <c r="D25" s="18" t="s">
        <v>73</v>
      </c>
      <c r="E25" s="18"/>
      <c r="F25" s="11" t="s">
        <v>46</v>
      </c>
      <c r="G25" s="11">
        <v>5</v>
      </c>
      <c r="H25" s="11" t="s">
        <v>54</v>
      </c>
      <c r="I25" s="11">
        <v>5</v>
      </c>
      <c r="J25" s="23" t="s">
        <v>45</v>
      </c>
      <c r="K25" s="23" t="s">
        <v>46</v>
      </c>
    </row>
    <row r="26" s="7" customFormat="1" ht="15" customHeight="1" spans="1:11">
      <c r="A26" s="10"/>
      <c r="B26" s="12"/>
      <c r="C26" s="17" t="s">
        <v>74</v>
      </c>
      <c r="D26" s="18" t="s">
        <v>75</v>
      </c>
      <c r="E26" s="18"/>
      <c r="F26" s="11" t="s">
        <v>76</v>
      </c>
      <c r="G26" s="11">
        <v>5</v>
      </c>
      <c r="H26" s="11" t="s">
        <v>54</v>
      </c>
      <c r="I26" s="11">
        <v>5</v>
      </c>
      <c r="J26" s="23" t="s">
        <v>45</v>
      </c>
      <c r="K26" s="23" t="s">
        <v>46</v>
      </c>
    </row>
    <row r="27" s="7" customFormat="1" ht="15" customHeight="1" spans="1:11">
      <c r="A27" s="10"/>
      <c r="B27" s="12"/>
      <c r="C27" s="17"/>
      <c r="D27" s="18" t="s">
        <v>77</v>
      </c>
      <c r="E27" s="18"/>
      <c r="F27" s="11" t="s">
        <v>78</v>
      </c>
      <c r="G27" s="11">
        <v>5</v>
      </c>
      <c r="H27" s="11" t="s">
        <v>54</v>
      </c>
      <c r="I27" s="11">
        <v>5</v>
      </c>
      <c r="J27" s="23" t="s">
        <v>45</v>
      </c>
      <c r="K27" s="23" t="s">
        <v>46</v>
      </c>
    </row>
    <row r="28" s="7" customFormat="1" ht="15" customHeight="1" spans="1:11">
      <c r="A28" s="10"/>
      <c r="B28" s="12" t="s">
        <v>79</v>
      </c>
      <c r="C28" s="17" t="s">
        <v>80</v>
      </c>
      <c r="D28" s="18" t="s">
        <v>81</v>
      </c>
      <c r="E28" s="18"/>
      <c r="F28" s="11" t="s">
        <v>82</v>
      </c>
      <c r="G28" s="11">
        <v>10</v>
      </c>
      <c r="H28" s="11" t="s">
        <v>83</v>
      </c>
      <c r="I28" s="11">
        <v>10</v>
      </c>
      <c r="J28" s="23" t="s">
        <v>45</v>
      </c>
      <c r="K28" s="23" t="s">
        <v>46</v>
      </c>
    </row>
  </sheetData>
  <mergeCells count="54">
    <mergeCell ref="A1:K1"/>
    <mergeCell ref="B2:F2"/>
    <mergeCell ref="H2:K2"/>
    <mergeCell ref="B3:D3"/>
    <mergeCell ref="E3:F3"/>
    <mergeCell ref="I3:J3"/>
    <mergeCell ref="B4:D4"/>
    <mergeCell ref="E4:F4"/>
    <mergeCell ref="I4:J4"/>
    <mergeCell ref="B5:D5"/>
    <mergeCell ref="E5:F5"/>
    <mergeCell ref="I5:J5"/>
    <mergeCell ref="B6:D6"/>
    <mergeCell ref="E6:F6"/>
    <mergeCell ref="I6:J6"/>
    <mergeCell ref="B7:D7"/>
    <mergeCell ref="E7:F7"/>
    <mergeCell ref="I7:J7"/>
    <mergeCell ref="B8:D8"/>
    <mergeCell ref="E8:F8"/>
    <mergeCell ref="I8:J8"/>
    <mergeCell ref="B9:K9"/>
    <mergeCell ref="B10:K10"/>
    <mergeCell ref="B11:K11"/>
    <mergeCell ref="A12:B12"/>
    <mergeCell ref="C12:E12"/>
    <mergeCell ref="F12:G12"/>
    <mergeCell ref="H12:K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3:A8"/>
    <mergeCell ref="A10:A11"/>
    <mergeCell ref="A13:A28"/>
    <mergeCell ref="B14:B21"/>
    <mergeCell ref="B22:B27"/>
    <mergeCell ref="C14:C16"/>
    <mergeCell ref="C17:C18"/>
    <mergeCell ref="C20:C21"/>
    <mergeCell ref="C23:C24"/>
    <mergeCell ref="C26:C2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workbookViewId="0">
      <selection activeCell="E39" sqref="E39"/>
    </sheetView>
  </sheetViews>
  <sheetFormatPr defaultColWidth="9" defaultRowHeight="13.5" outlineLevelRow="2"/>
  <cols>
    <col min="1" max="1" width="9" style="1"/>
    <col min="2" max="2" width="12" style="1" customWidth="1"/>
    <col min="3" max="3" width="7" style="1" customWidth="1"/>
    <col min="4" max="4" width="16" style="1" customWidth="1"/>
    <col min="5" max="5" width="41.625" style="1" customWidth="1"/>
    <col min="6" max="7" width="19" style="1" customWidth="1"/>
    <col min="8" max="8" width="16" style="1" customWidth="1"/>
    <col min="9" max="9" width="7" style="1" customWidth="1"/>
    <col min="10" max="11" width="13" style="1" customWidth="1"/>
    <col min="12" max="16384" width="9" style="1"/>
  </cols>
  <sheetData>
    <row r="1" s="1" customFormat="1" ht="18.75" spans="1:11">
      <c r="A1" s="2" t="s">
        <v>84</v>
      </c>
      <c r="B1" s="2" t="s">
        <v>85</v>
      </c>
      <c r="C1" s="2" t="s">
        <v>86</v>
      </c>
      <c r="D1" s="2" t="s">
        <v>7</v>
      </c>
      <c r="E1" s="2" t="s">
        <v>87</v>
      </c>
      <c r="F1" s="2" t="s">
        <v>88</v>
      </c>
      <c r="G1" s="2" t="s">
        <v>89</v>
      </c>
      <c r="H1" s="2" t="s">
        <v>90</v>
      </c>
      <c r="I1" s="2" t="s">
        <v>91</v>
      </c>
      <c r="J1" s="2" t="s">
        <v>92</v>
      </c>
      <c r="K1" s="2" t="s">
        <v>93</v>
      </c>
    </row>
    <row r="2" s="1" customFormat="1" ht="18.75" spans="1:11">
      <c r="A2" s="2" t="s">
        <v>94</v>
      </c>
      <c r="B2" s="2" t="s">
        <v>95</v>
      </c>
      <c r="C2" s="2" t="s">
        <v>96</v>
      </c>
      <c r="D2" s="3" t="s">
        <v>97</v>
      </c>
      <c r="E2" s="2" t="s">
        <v>98</v>
      </c>
      <c r="F2" s="3" t="s">
        <v>99</v>
      </c>
      <c r="G2" s="3" t="s">
        <v>100</v>
      </c>
      <c r="H2" s="2" t="s">
        <v>101</v>
      </c>
      <c r="I2" s="2" t="s">
        <v>102</v>
      </c>
      <c r="J2" s="2" t="s">
        <v>103</v>
      </c>
      <c r="K2" s="2" t="s">
        <v>104</v>
      </c>
    </row>
    <row r="3" s="1" customFormat="1" ht="27" customHeight="1" spans="1:11">
      <c r="A3" s="4">
        <v>1</v>
      </c>
      <c r="B3" s="5" t="s">
        <v>105</v>
      </c>
      <c r="C3" s="5" t="s">
        <v>106</v>
      </c>
      <c r="D3" s="6">
        <v>855783.76</v>
      </c>
      <c r="E3" s="5" t="s">
        <v>107</v>
      </c>
      <c r="F3" s="6">
        <v>4170593.85</v>
      </c>
      <c r="G3" s="6">
        <v>1185591.07</v>
      </c>
      <c r="H3" s="5" t="s">
        <v>108</v>
      </c>
      <c r="I3" s="5" t="s">
        <v>109</v>
      </c>
      <c r="J3" s="5" t="s">
        <v>110</v>
      </c>
      <c r="K3" s="5" t="s">
        <v>20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自评列表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2024-12-30T03:05:00Z</dcterms:created>
  <dcterms:modified xsi:type="dcterms:W3CDTF">2024-12-30T03:30:46Z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07C476897C2E4AA6A41DF730B591737A</vt:lpwstr>
  </property>
  <property fmtid="{D5CDD505-2E9C-101B-9397-08002B2CF9AE}" pid="3" name="KSOProductBuildVer">
    <vt:lpwstr>2052-11.8.2.12089</vt:lpwstr>
  </property>
</Properties>
</file>