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项目支出重点评价" sheetId="1" r:id="rId1"/>
    <sheet name="部门整体支出评价" sheetId="2" r:id="rId2"/>
  </sheets>
  <calcPr calcId="144525"/>
</workbook>
</file>

<file path=xl/sharedStrings.xml><?xml version="1.0" encoding="utf-8"?>
<sst xmlns="http://schemas.openxmlformats.org/spreadsheetml/2006/main" count="76" uniqueCount="43">
  <si>
    <t>附件1：</t>
  </si>
  <si>
    <t>环江毛南族自治县2022年度财政支出项目绩效再评价结果明细表</t>
  </si>
  <si>
    <t>序号</t>
  </si>
  <si>
    <t>绩效管理类型</t>
  </si>
  <si>
    <t>项目名称</t>
  </si>
  <si>
    <t>备注</t>
  </si>
  <si>
    <t>预算单位名称</t>
  </si>
  <si>
    <t>项目金额（万元）</t>
  </si>
  <si>
    <t>分值</t>
  </si>
  <si>
    <t>结果等次</t>
  </si>
  <si>
    <t>合计</t>
  </si>
  <si>
    <t>项目支出重点评价</t>
  </si>
  <si>
    <t>征地补偿费支出</t>
  </si>
  <si>
    <t>政府性基金</t>
  </si>
  <si>
    <t>环江毛南族自治县土地征收储备交易中心</t>
  </si>
  <si>
    <t>优秀</t>
  </si>
  <si>
    <t>财政委托业务支出</t>
  </si>
  <si>
    <t>政府采购项目</t>
  </si>
  <si>
    <t>环江毛南族自治县财政局</t>
  </si>
  <si>
    <t>“安居乡村”百姓天网工程经费</t>
  </si>
  <si>
    <t>一般公共预算</t>
  </si>
  <si>
    <t>中国共产党环江毛南族自治县委员会政法委员会</t>
  </si>
  <si>
    <t>2022年县、乡、村
综治视联网线路服务费</t>
  </si>
  <si>
    <t>背街小巷整治改造</t>
  </si>
  <si>
    <t>政府债务</t>
  </si>
  <si>
    <t>环江毛南族自治县住房和城乡建设局</t>
  </si>
  <si>
    <t>2022年中央财政残疾人事业发展补助资金(残疾儿童康复救助项目)</t>
  </si>
  <si>
    <t>环江毛南族自治县残疾人联合会</t>
  </si>
  <si>
    <t>自治区级乡村教师生活补助</t>
  </si>
  <si>
    <t>环江毛南族自治县东兴镇中心小学</t>
  </si>
  <si>
    <t>2022年中央农田建设补助资金</t>
  </si>
  <si>
    <t>环江毛南族自治县农业农村局</t>
  </si>
  <si>
    <t>良好</t>
  </si>
  <si>
    <t>平治屯田园综合体项目农业提升工程(智慧农业)</t>
  </si>
  <si>
    <t>环江毛南族自治县大才乡人民政府</t>
  </si>
  <si>
    <t>2022年国有企业退休人员社会化管理中央财政补助资金</t>
  </si>
  <si>
    <t>国有资本经营</t>
  </si>
  <si>
    <t>环江毛南族自治县工业信息化和商务局</t>
  </si>
  <si>
    <t>中等</t>
  </si>
  <si>
    <t>附件2：</t>
  </si>
  <si>
    <t>环江毛南族自治县2022年度部门整体支出绩效再评价结果明细表</t>
  </si>
  <si>
    <t>部门整体支出评价</t>
  </si>
  <si>
    <t>环江毛南族自治县教育局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</si>
</sst>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name val="黑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F18" sqref="F18"/>
    </sheetView>
  </sheetViews>
  <sheetFormatPr defaultColWidth="9" defaultRowHeight="13.5"/>
  <cols>
    <col min="1" max="1" width="7.375" style="1" customWidth="1"/>
    <col min="2" max="2" width="21.875" style="1" customWidth="1"/>
    <col min="3" max="4" width="43.5" style="1" customWidth="1"/>
    <col min="5" max="5" width="53.75" style="1" customWidth="1"/>
    <col min="6" max="6" width="18.625" style="1" customWidth="1"/>
    <col min="7" max="7" width="9" style="17"/>
    <col min="8" max="8" width="14.625" style="1" customWidth="1"/>
    <col min="9" max="16384" width="9" style="1"/>
  </cols>
  <sheetData>
    <row r="1" s="1" customFormat="1" ht="24" customHeight="1" spans="1:7">
      <c r="A1" s="4" t="s">
        <v>0</v>
      </c>
      <c r="G1" s="17"/>
    </row>
    <row r="2" s="1" customFormat="1" ht="52" customHeight="1" spans="1:8">
      <c r="A2" s="5" t="s">
        <v>1</v>
      </c>
      <c r="B2" s="5"/>
      <c r="C2" s="18"/>
      <c r="D2" s="18"/>
      <c r="E2" s="18"/>
      <c r="F2" s="18"/>
      <c r="G2" s="19"/>
      <c r="H2" s="18"/>
    </row>
    <row r="3" s="1" customFormat="1" spans="1:8">
      <c r="A3" s="6" t="s">
        <v>2</v>
      </c>
      <c r="B3" s="6" t="s">
        <v>3</v>
      </c>
      <c r="C3" s="6" t="s">
        <v>4</v>
      </c>
      <c r="D3" s="20" t="s">
        <v>5</v>
      </c>
      <c r="E3" s="6" t="s">
        <v>6</v>
      </c>
      <c r="F3" s="6" t="s">
        <v>7</v>
      </c>
      <c r="G3" s="21" t="s">
        <v>8</v>
      </c>
      <c r="H3" s="6" t="s">
        <v>9</v>
      </c>
    </row>
    <row r="4" s="1" customFormat="1" ht="21" customHeight="1" spans="1:8">
      <c r="A4" s="6"/>
      <c r="B4" s="6"/>
      <c r="C4" s="6"/>
      <c r="D4" s="22"/>
      <c r="E4" s="6"/>
      <c r="F4" s="6"/>
      <c r="G4" s="21"/>
      <c r="H4" s="6"/>
    </row>
    <row r="5" s="2" customFormat="1" ht="27" customHeight="1" spans="1:8">
      <c r="A5" s="8" t="s">
        <v>10</v>
      </c>
      <c r="B5" s="8"/>
      <c r="C5" s="8"/>
      <c r="D5" s="8"/>
      <c r="E5" s="8"/>
      <c r="F5" s="10">
        <f>SUM(F6:F14)</f>
        <v>11948.7593</v>
      </c>
      <c r="G5" s="23"/>
      <c r="H5" s="8"/>
    </row>
    <row r="6" s="1" customFormat="1" ht="35" customHeight="1" spans="1:8">
      <c r="A6" s="16">
        <v>1</v>
      </c>
      <c r="B6" s="24" t="s">
        <v>11</v>
      </c>
      <c r="C6" s="24" t="s">
        <v>12</v>
      </c>
      <c r="D6" s="25" t="s">
        <v>13</v>
      </c>
      <c r="E6" s="24" t="s">
        <v>14</v>
      </c>
      <c r="F6" s="15">
        <v>9724.8442</v>
      </c>
      <c r="G6" s="26">
        <v>91.07</v>
      </c>
      <c r="H6" s="24" t="s">
        <v>15</v>
      </c>
    </row>
    <row r="7" s="2" customFormat="1" ht="35" customHeight="1" spans="1:8">
      <c r="A7" s="16">
        <v>2</v>
      </c>
      <c r="B7" s="24" t="s">
        <v>11</v>
      </c>
      <c r="C7" s="24" t="s">
        <v>16</v>
      </c>
      <c r="D7" s="25" t="s">
        <v>17</v>
      </c>
      <c r="E7" s="24" t="s">
        <v>18</v>
      </c>
      <c r="F7" s="15">
        <v>340.37</v>
      </c>
      <c r="G7" s="26">
        <v>92</v>
      </c>
      <c r="H7" s="24" t="s">
        <v>15</v>
      </c>
    </row>
    <row r="8" s="2" customFormat="1" ht="35" customHeight="1" spans="1:8">
      <c r="A8" s="16">
        <v>3</v>
      </c>
      <c r="B8" s="24" t="s">
        <v>11</v>
      </c>
      <c r="C8" s="24" t="s">
        <v>19</v>
      </c>
      <c r="D8" s="24" t="s">
        <v>20</v>
      </c>
      <c r="E8" s="24" t="s">
        <v>21</v>
      </c>
      <c r="F8" s="15">
        <v>146</v>
      </c>
      <c r="G8" s="26">
        <v>92</v>
      </c>
      <c r="H8" s="24" t="s">
        <v>15</v>
      </c>
    </row>
    <row r="9" s="2" customFormat="1" ht="42" customHeight="1" spans="1:8">
      <c r="A9" s="16">
        <v>4</v>
      </c>
      <c r="B9" s="24" t="s">
        <v>11</v>
      </c>
      <c r="C9" s="24" t="s">
        <v>22</v>
      </c>
      <c r="D9" s="25" t="s">
        <v>17</v>
      </c>
      <c r="E9" s="24" t="s">
        <v>21</v>
      </c>
      <c r="F9" s="15">
        <v>14.74</v>
      </c>
      <c r="G9" s="26">
        <v>93</v>
      </c>
      <c r="H9" s="24" t="s">
        <v>15</v>
      </c>
    </row>
    <row r="10" s="2" customFormat="1" ht="35" customHeight="1" spans="1:8">
      <c r="A10" s="16">
        <v>5</v>
      </c>
      <c r="B10" s="24" t="s">
        <v>11</v>
      </c>
      <c r="C10" s="24" t="s">
        <v>23</v>
      </c>
      <c r="D10" s="24" t="s">
        <v>24</v>
      </c>
      <c r="E10" s="24" t="s">
        <v>25</v>
      </c>
      <c r="F10" s="15">
        <v>117.39</v>
      </c>
      <c r="G10" s="26">
        <v>92</v>
      </c>
      <c r="H10" s="24" t="s">
        <v>15</v>
      </c>
    </row>
    <row r="11" s="1" customFormat="1" ht="41" customHeight="1" spans="1:8">
      <c r="A11" s="16">
        <v>6</v>
      </c>
      <c r="B11" s="24" t="s">
        <v>11</v>
      </c>
      <c r="C11" s="24" t="s">
        <v>26</v>
      </c>
      <c r="D11" s="25" t="s">
        <v>13</v>
      </c>
      <c r="E11" s="24" t="s">
        <v>27</v>
      </c>
      <c r="F11" s="15">
        <v>78</v>
      </c>
      <c r="G11" s="26">
        <v>92.5</v>
      </c>
      <c r="H11" s="24" t="s">
        <v>15</v>
      </c>
    </row>
    <row r="12" s="2" customFormat="1" ht="35" customHeight="1" spans="1:8">
      <c r="A12" s="16">
        <v>7</v>
      </c>
      <c r="B12" s="24" t="s">
        <v>11</v>
      </c>
      <c r="C12" s="24" t="s">
        <v>28</v>
      </c>
      <c r="D12" s="24" t="s">
        <v>20</v>
      </c>
      <c r="E12" s="24" t="s">
        <v>29</v>
      </c>
      <c r="F12" s="15">
        <v>34.4151</v>
      </c>
      <c r="G12" s="26">
        <v>92</v>
      </c>
      <c r="H12" s="24" t="s">
        <v>15</v>
      </c>
    </row>
    <row r="13" ht="35" customHeight="1" spans="1:8">
      <c r="A13" s="16">
        <v>8</v>
      </c>
      <c r="B13" s="24" t="s">
        <v>11</v>
      </c>
      <c r="C13" s="24" t="s">
        <v>30</v>
      </c>
      <c r="D13" s="24" t="s">
        <v>20</v>
      </c>
      <c r="E13" s="14" t="s">
        <v>31</v>
      </c>
      <c r="F13" s="15">
        <v>1193</v>
      </c>
      <c r="G13" s="26">
        <v>88.66</v>
      </c>
      <c r="H13" s="24" t="s">
        <v>32</v>
      </c>
    </row>
    <row r="14" ht="42" customHeight="1" spans="1:8">
      <c r="A14" s="16">
        <v>9</v>
      </c>
      <c r="B14" s="24" t="s">
        <v>11</v>
      </c>
      <c r="C14" s="24" t="s">
        <v>33</v>
      </c>
      <c r="D14" s="24" t="s">
        <v>20</v>
      </c>
      <c r="E14" s="24" t="s">
        <v>34</v>
      </c>
      <c r="F14" s="15">
        <v>300</v>
      </c>
      <c r="G14" s="26">
        <v>87.96</v>
      </c>
      <c r="H14" s="24" t="s">
        <v>32</v>
      </c>
    </row>
    <row r="15" ht="39" customHeight="1" spans="1:11">
      <c r="A15" s="16">
        <v>10</v>
      </c>
      <c r="B15" s="24" t="s">
        <v>11</v>
      </c>
      <c r="C15" s="24" t="s">
        <v>35</v>
      </c>
      <c r="D15" s="24" t="s">
        <v>36</v>
      </c>
      <c r="E15" s="24" t="s">
        <v>37</v>
      </c>
      <c r="F15" s="15">
        <v>5.21</v>
      </c>
      <c r="G15" s="26">
        <v>74.5</v>
      </c>
      <c r="H15" s="24" t="s">
        <v>38</v>
      </c>
      <c r="J15" s="27"/>
      <c r="K15" s="27"/>
    </row>
    <row r="17" spans="6:6">
      <c r="F17" s="1">
        <f>F5+部门整体支出评价!D5</f>
        <v>109063.739796</v>
      </c>
    </row>
  </sheetData>
  <mergeCells count="10">
    <mergeCell ref="A2:H2"/>
    <mergeCell ref="A5:E5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0.550694444444444" bottom="0.747916666666667" header="0.314583333333333" footer="0.5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D6" sqref="D6"/>
    </sheetView>
  </sheetViews>
  <sheetFormatPr defaultColWidth="9" defaultRowHeight="13.5" outlineLevelCol="5"/>
  <cols>
    <col min="1" max="1" width="9" style="1"/>
    <col min="2" max="2" width="21.5" style="1" customWidth="1"/>
    <col min="3" max="3" width="37" style="1" customWidth="1"/>
    <col min="4" max="4" width="20.75" style="3" customWidth="1"/>
    <col min="5" max="5" width="9" style="1"/>
    <col min="6" max="6" width="11.625" style="1" customWidth="1"/>
    <col min="7" max="16384" width="9" style="1"/>
  </cols>
  <sheetData>
    <row r="1" ht="26" customHeight="1" spans="1:1">
      <c r="A1" s="4" t="s">
        <v>39</v>
      </c>
    </row>
    <row r="2" s="1" customFormat="1" ht="55" customHeight="1" spans="1:6">
      <c r="A2" s="5" t="s">
        <v>40</v>
      </c>
      <c r="B2" s="5"/>
      <c r="C2" s="5"/>
      <c r="D2" s="5"/>
      <c r="E2" s="5"/>
      <c r="F2" s="5"/>
    </row>
    <row r="3" s="1" customFormat="1" spans="1:6">
      <c r="A3" s="6" t="s">
        <v>2</v>
      </c>
      <c r="B3" s="6" t="s">
        <v>3</v>
      </c>
      <c r="C3" s="7" t="s">
        <v>6</v>
      </c>
      <c r="D3" s="6" t="s">
        <v>7</v>
      </c>
      <c r="E3" s="6" t="s">
        <v>8</v>
      </c>
      <c r="F3" s="6" t="s">
        <v>9</v>
      </c>
    </row>
    <row r="4" s="2" customFormat="1" ht="31" customHeight="1" spans="1:6">
      <c r="A4" s="8"/>
      <c r="B4" s="8"/>
      <c r="C4" s="9"/>
      <c r="D4" s="8"/>
      <c r="E4" s="8"/>
      <c r="F4" s="8"/>
    </row>
    <row r="5" s="2" customFormat="1" ht="29" customHeight="1" spans="1:6">
      <c r="A5" s="8" t="s">
        <v>10</v>
      </c>
      <c r="B5" s="8"/>
      <c r="C5" s="8"/>
      <c r="D5" s="10">
        <f>D6+D7</f>
        <v>97114.980496</v>
      </c>
      <c r="E5" s="11"/>
      <c r="F5" s="12"/>
    </row>
    <row r="6" s="2" customFormat="1" ht="36" customHeight="1" spans="1:6">
      <c r="A6" s="13">
        <v>1</v>
      </c>
      <c r="B6" s="14" t="s">
        <v>41</v>
      </c>
      <c r="C6" s="14" t="s">
        <v>42</v>
      </c>
      <c r="D6" s="15">
        <v>83800.882488</v>
      </c>
      <c r="E6" s="16">
        <v>82</v>
      </c>
      <c r="F6" s="14" t="s">
        <v>32</v>
      </c>
    </row>
    <row r="7" s="2" customFormat="1" ht="39" customHeight="1" spans="1:6">
      <c r="A7" s="13">
        <v>2</v>
      </c>
      <c r="B7" s="14" t="s">
        <v>41</v>
      </c>
      <c r="C7" s="14" t="s">
        <v>31</v>
      </c>
      <c r="D7" s="15">
        <v>13314.098008</v>
      </c>
      <c r="E7" s="16">
        <v>73</v>
      </c>
      <c r="F7" s="14" t="s">
        <v>38</v>
      </c>
    </row>
    <row r="24" s="1" customFormat="1" spans="4:6">
      <c r="D24" s="3"/>
      <c r="F24" s="3"/>
    </row>
    <row r="25" s="1" customFormat="1" spans="4:6">
      <c r="D25" s="3"/>
      <c r="F25" s="3"/>
    </row>
  </sheetData>
  <mergeCells count="8">
    <mergeCell ref="A2:F2"/>
    <mergeCell ref="A5:C5"/>
    <mergeCell ref="A3:A4"/>
    <mergeCell ref="B3:B4"/>
    <mergeCell ref="C3:C4"/>
    <mergeCell ref="D3:D4"/>
    <mergeCell ref="E3:E4"/>
    <mergeCell ref="F3:F4"/>
  </mergeCells>
  <pageMargins left="1.49583333333333" right="0.75" top="0.550694444444444" bottom="1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项目支出重点评价</vt:lpstr>
      <vt:lpstr>部门整体支出评价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2023-10-11T02:47:00Z</dcterms:created>
  <dcterms:modified xsi:type="dcterms:W3CDTF">2024-06-03T09:46:52Z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A8B3F84B1BE44631822EBBA91FFB48A9</vt:lpwstr>
  </property>
  <property fmtid="{D5CDD505-2E9C-101B-9397-08002B2CF9AE}" pid="3" name="KSOProductBuildVer">
    <vt:lpwstr>2052-11.8.2.12089</vt:lpwstr>
  </property>
</Properties>
</file>